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<sst xmlns="http://schemas.openxmlformats.org/spreadsheetml/2006/main" count="127" uniqueCount="124">
  <si>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</si>
  <si>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</si>
  <si>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</si>
  <si>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</si>
  <si>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</si>
  <si>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</si>
  <si>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</si>
  <si>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</si>
  <si>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</si>
  <si>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</si>
  <si>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</si>
  <si>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</si>
  <si>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</si>
  <si>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</si>
  <si>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</si>
  <si>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</si>
  <si>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</si>
  <si>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</si>
  <si>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</si>
  <si>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</si>
  <si>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</si>
  <si>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</si>
  <si>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</si>
  <si>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</si>
  <si>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</si>
  <si>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</si>
  <si>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</si>
  <si>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</si>
  <si>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</si>
  <si>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</si>
  <si>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</si>
  <si>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</si>
  <si>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</si>
  <si>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</si>
  <si>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</si>
  <si>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</si>
  <si>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</si>
  <si>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</si>
  <si>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</si>
  <si>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</si>
  <si>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</si>
  <si>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</si>
  <si>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</si>
  <si>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</si>
  <si>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</si>
  <si>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</si>
  <si>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</si>
  <si>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</si>
  <si>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</si>
  <si>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</si>
  <si>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</si>
  <si>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</si>
  <si>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</si>
  <si>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</si>
  <si>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</si>
  <si>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</si>
  <si>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</si>
  <si>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</si>
  <si>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</si>
  <si>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</si>
  <si>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</si>
  <si>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</si>
  <si>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</si>
  <si>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</si>
  <si>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</si>
  <si>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</si>
  <si>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</si>
  <si>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</si>
  <si>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</si>
  <si>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</si>
  <si>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</si>
  <si>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</si>
  <si>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</si>
  <si>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</si>
  <si>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</si>
  <si>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</si>
  <si>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</si>
  <si>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</si>
  <si>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</si>
  <si>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</si>
  <si>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</si>
  <si>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</si>
  <si>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</si>
  <si>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</si>
  <si>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</si>
  <si>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</si>
  <si>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</si>
  <si>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</si>
  <si>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</si>
  <si>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</si>
  <si>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</si>
  <si>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</si>
  <si>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</si>
  <si>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</si>
  <si>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</si>
  <si>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</si>
  <si>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</si>
  <si>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</si>
  <si>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</si>
  <si>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</si>
  <si>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</si>
  <si>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</si>
  <si>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</si>
  <si>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</si>
  <si>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</si>
  <si>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</si>
  <si>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</si>
  <si>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</si>
  <si>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</si>
  <si>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</si>
  <si>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</si>
  <si>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</si>
  <si>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</si>
  <si>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</si>
  <si>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</si>
  <si>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</si>
  <si>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</si>
  <si>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</si>
  <si>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</si>
  <si>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</si>
  <si>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del Estado de Campeche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</si>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</sst>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14130793.76</v>
      </c>
      <c r="D9" s="9">
        <f>SUM(D10:D16)</f>
        <v>7011354.61</v>
      </c>
      <c r="E9" s="11" t="s">
        <v>8</v>
      </c>
      <c r="F9" s="9">
        <f>SUM(F10:F18)</f>
        <v>12990659.62</v>
      </c>
      <c r="G9" s="9">
        <f>SUM(G10:G18)</f>
        <v>7003798.829999999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14130793.76</v>
      </c>
      <c r="D11" s="9">
        <v>6667546.16</v>
      </c>
      <c r="E11" s="13" t="s">
        <v>12</v>
      </c>
      <c r="F11" s="9">
        <v>3182219.93</v>
      </c>
      <c r="G11" s="9">
        <v>5634960.51</v>
      </c>
    </row>
    <row r="12" spans="2:7" ht="12.75">
      <c r="B12" s="12" t="s">
        <v>13</v>
      </c>
      <c r="C12" s="9">
        <v>0</v>
      </c>
      <c r="D12" s="9">
        <v>343808.45</v>
      </c>
      <c r="E12" s="13" t="s">
        <v>14</v>
      </c>
      <c r="F12" s="9">
        <v>9792439.69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16000</v>
      </c>
      <c r="G14" s="9">
        <v>940266.35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428571.97</v>
      </c>
    </row>
    <row r="17" spans="2:7" ht="12.75">
      <c r="B17" s="10" t="s">
        <v>23</v>
      </c>
      <c r="C17" s="9">
        <f>SUM(C18:C24)</f>
        <v>26888.14</v>
      </c>
      <c r="D17" s="9">
        <f>SUM(D18:D24)</f>
        <v>372039.47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26888.14</v>
      </c>
      <c r="D20" s="9">
        <v>372039.47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5364.5</v>
      </c>
      <c r="D25" s="9">
        <f>SUM(D26:D30)</f>
        <v>5364.5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5364.5</v>
      </c>
      <c r="D26" s="9">
        <v>5364.5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14163046.4</v>
      </c>
      <c r="D47" s="9">
        <f>D9+D17+D25+D31+D37+D38+D41</f>
        <v>7388758.58</v>
      </c>
      <c r="E47" s="8" t="s">
        <v>82</v>
      </c>
      <c r="F47" s="9">
        <f>F9+F19+F23+F26+F27+F31+F38+F42</f>
        <v>12990659.62</v>
      </c>
      <c r="G47" s="9">
        <f>G9+G19+G23+G26+G27+G31+G38+G42</f>
        <v>7003798.829999999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29530234.39</v>
      </c>
      <c r="D52" s="9">
        <v>14280749.8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4516542.83</v>
      </c>
      <c r="D53" s="9">
        <v>2439493.34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-2348535.89</v>
      </c>
      <c r="D55" s="9">
        <v>-2324197.02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12990659.62</v>
      </c>
      <c r="G59" s="9">
        <f>G47+G57</f>
        <v>7003798.829999999</v>
      </c>
    </row>
    <row r="60" spans="2:7" ht="25.5">
      <c r="B60" s="6" t="s">
        <v>102</v>
      </c>
      <c r="C60" s="9">
        <f>SUM(C50:C58)</f>
        <v>31698241.33</v>
      </c>
      <c r="D60" s="9">
        <f>SUM(D50:D58)</f>
        <v>14396046.120000001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45861287.73</v>
      </c>
      <c r="D62" s="9">
        <f>D47+D60</f>
        <v>21784804.700000003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32868178.77</v>
      </c>
      <c r="G68" s="9">
        <f>SUM(G69:G73)</f>
        <v>14781005.870000001</v>
      </c>
    </row>
    <row r="69" spans="2:7" ht="12.75">
      <c r="B69" s="10"/>
      <c r="C69" s="9"/>
      <c r="D69" s="9"/>
      <c r="E69" s="11" t="s">
        <v>110</v>
      </c>
      <c r="F69" s="9">
        <v>18841307.86</v>
      </c>
      <c r="G69" s="9">
        <v>249306.31</v>
      </c>
    </row>
    <row r="70" spans="2:7" ht="12.75">
      <c r="B70" s="10"/>
      <c r="C70" s="9"/>
      <c r="D70" s="9"/>
      <c r="E70" s="11" t="s">
        <v>111</v>
      </c>
      <c r="F70" s="9">
        <v>16676247.43</v>
      </c>
      <c r="G70" s="9">
        <v>17061168.92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-2649376.52</v>
      </c>
      <c r="G73" s="9">
        <v>-2529469.36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32868178.77</v>
      </c>
      <c r="G79" s="9">
        <f>G63+G68+G75</f>
        <v>14781005.870000001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45858838.39</v>
      </c>
      <c r="G81" s="9">
        <f>G59+G79</f>
        <v>21784804.7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2021-03-22T20:18:30Z</dcterms:modified>
  <cp:category/>
  <cp:version/>
  <cp:contentType/>
  <cp:contentStatus/>
</cp:coreProperties>
</file>